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Users/d049821/Documents/PROJECTS/INNOVATION_CULTURE_TOOLKIT/MethodDocuments/Vision/Agenda/"/>
    </mc:Choice>
  </mc:AlternateContent>
  <xr:revisionPtr revIDLastSave="0" documentId="13_ncr:1_{67C2AE76-BEB3-F143-9FD9-4C4BC940F9BF}" xr6:coauthVersionLast="47" xr6:coauthVersionMax="47" xr10:uidLastSave="{00000000-0000-0000-0000-000000000000}"/>
  <bookViews>
    <workbookView xWindow="800" yWindow="1440" windowWidth="35040" windowHeight="20480" xr2:uid="{D09AAC6C-A527-44AE-A00C-F219F77F5557}"/>
  </bookViews>
  <sheets>
    <sheet name="Day 1" sheetId="2" r:id="rId1"/>
  </sheets>
  <definedNames>
    <definedName name="_xlnm.Print_Area" localSheetId="0">'Day 1'!$B$1:$I$17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 i="2" l="1"/>
  <c r="D6" i="2" s="1"/>
  <c r="E6" i="2" s="1"/>
  <c r="D7" i="2" l="1"/>
  <c r="E7" i="2" s="1"/>
  <c r="D8" i="2" s="1"/>
  <c r="E8" i="2" s="1"/>
  <c r="D9" i="2" s="1"/>
  <c r="E9" i="2" s="1"/>
  <c r="D10" i="2" s="1"/>
  <c r="E10" i="2" s="1"/>
  <c r="D11" i="2" l="1"/>
  <c r="E11" i="2" s="1"/>
  <c r="D12" i="2" l="1"/>
  <c r="E12" i="2" s="1"/>
  <c r="D13" i="2" l="1"/>
  <c r="E13" i="2" s="1"/>
  <c r="D14" i="2" l="1"/>
  <c r="E14" i="2" s="1"/>
  <c r="D15" i="2" l="1"/>
  <c r="E15" i="2" s="1"/>
  <c r="D16" i="2" s="1"/>
  <c r="E16" i="2" s="1"/>
  <c r="D17" i="2" l="1"/>
  <c r="E17" i="2" s="1"/>
</calcChain>
</file>

<file path=xl/sharedStrings.xml><?xml version="1.0" encoding="utf-8"?>
<sst xmlns="http://schemas.openxmlformats.org/spreadsheetml/2006/main" count="48" uniqueCount="45">
  <si>
    <t>Start</t>
  </si>
  <si>
    <t>End</t>
  </si>
  <si>
    <t>Coffee Break</t>
  </si>
  <si>
    <t>Activity</t>
  </si>
  <si>
    <t>Participation</t>
  </si>
  <si>
    <t>Phase</t>
  </si>
  <si>
    <t>0. Getting Started</t>
  </si>
  <si>
    <t>Goal</t>
  </si>
  <si>
    <t>Detailed Procedure</t>
  </si>
  <si>
    <t>Customer: [insert customer name] / Date: 00.00.0000 / Number of participants: 8</t>
  </si>
  <si>
    <t>Welcome and agenda overview</t>
  </si>
  <si>
    <t>Welcome the participants, introduce the agenda and purpose of the session</t>
  </si>
  <si>
    <t>Introduction warm-up</t>
  </si>
  <si>
    <t>All together</t>
  </si>
  <si>
    <r>
      <t xml:space="preserve">01 min – </t>
    </r>
    <r>
      <rPr>
        <sz val="11"/>
        <color rgb="FF394A5D"/>
        <rFont val="Arial"/>
        <family val="2"/>
      </rPr>
      <t>Participants write in a post-it their name, role, motivations and expectations for the session. Additionally, they write what is their "superpower"</t>
    </r>
    <r>
      <rPr>
        <b/>
        <sz val="11"/>
        <color rgb="FF394A5D"/>
        <rFont val="Arial"/>
        <family val="2"/>
      </rPr>
      <t xml:space="preserve">
01 min each </t>
    </r>
    <r>
      <rPr>
        <sz val="11"/>
        <color rgb="FF394A5D"/>
        <rFont val="Arial"/>
        <family val="2"/>
      </rPr>
      <t>– Each participant introduces her/himself and sticks the post-it in a whiteboard</t>
    </r>
  </si>
  <si>
    <t xml:space="preserve">Max. Duration </t>
  </si>
  <si>
    <t>Lunch</t>
  </si>
  <si>
    <t>4b. Give feedback</t>
  </si>
  <si>
    <t>Identify action items to follow up</t>
  </si>
  <si>
    <r>
      <rPr>
        <b/>
        <sz val="11"/>
        <color rgb="FF394A5D"/>
        <rFont val="Arial"/>
        <family val="2"/>
      </rPr>
      <t>2 min –</t>
    </r>
    <r>
      <rPr>
        <sz val="11"/>
        <color rgb="FF394A5D"/>
        <rFont val="Arial"/>
        <family val="2"/>
      </rPr>
      <t xml:space="preserve"> Participants write down silently what they liked about the session and what can be improved. 
</t>
    </r>
    <r>
      <rPr>
        <b/>
        <sz val="11"/>
        <color rgb="FF394A5D"/>
        <rFont val="Arial"/>
        <family val="2"/>
      </rPr>
      <t>8 min –</t>
    </r>
    <r>
      <rPr>
        <sz val="11"/>
        <color rgb="FF394A5D"/>
        <rFont val="Arial"/>
        <family val="2"/>
      </rPr>
      <t xml:space="preserve"> Participant share their feedback with the team (1 min per person)</t>
    </r>
  </si>
  <si>
    <t>Use-Case(s) Introduction</t>
  </si>
  <si>
    <t>Explain where this session fits within the HCAI. Ask the customer to explain the use-case idea(s) to be worked on.</t>
  </si>
  <si>
    <t>1. Select a use-case idea</t>
  </si>
  <si>
    <t>1a. Identify sustainability targets</t>
  </si>
  <si>
    <t xml:space="preserve">1b. Prioritize Use Case Ideas </t>
  </si>
  <si>
    <t xml:space="preserve">2a. Identify intentional and unintentional impact </t>
  </si>
  <si>
    <t>3a. Create a vision board for your project</t>
  </si>
  <si>
    <t xml:space="preserve">3b. Create a vision sentence </t>
  </si>
  <si>
    <t>4a. Create an action plan</t>
  </si>
  <si>
    <t>4. Action Plan and Feedback</t>
  </si>
  <si>
    <t>Make the participants feel welcome, set the right expectations, create a friendly atmosphere where participants feel safe to express themselves and provide necessary information for the upcoming exercises.</t>
  </si>
  <si>
    <t>2. Envision the impact of the project</t>
  </si>
  <si>
    <t>2b. Identify impacted and impactful stakeholders</t>
  </si>
  <si>
    <t>3.Create a project vision</t>
  </si>
  <si>
    <r>
      <rPr>
        <b/>
        <sz val="11"/>
        <color rgb="FF394A5D"/>
        <rFont val="Arial"/>
        <family val="2"/>
      </rPr>
      <t xml:space="preserve">Have the use cases visible in a whiteboard
5 min – </t>
    </r>
    <r>
      <rPr>
        <sz val="11"/>
        <color rgb="FF394A5D"/>
        <rFont val="Arial"/>
        <family val="2"/>
      </rPr>
      <t xml:space="preserve">As a team, review the selection of use-case ideas to prioritise
</t>
    </r>
    <r>
      <rPr>
        <b/>
        <sz val="11"/>
        <color rgb="FF394A5D"/>
        <rFont val="Arial"/>
        <family val="2"/>
      </rPr>
      <t>15 min –</t>
    </r>
    <r>
      <rPr>
        <sz val="11"/>
        <color rgb="FF394A5D"/>
        <rFont val="Arial"/>
        <family val="2"/>
      </rPr>
      <t xml:space="preserve"> In a discussion, participants decide where to place the idea clusters on the prioritizationt matrix (impact vs. feasibility)
</t>
    </r>
    <r>
      <rPr>
        <b/>
        <sz val="11"/>
        <color rgb="FF394A5D"/>
        <rFont val="Arial"/>
        <family val="2"/>
      </rPr>
      <t>5 min –</t>
    </r>
    <r>
      <rPr>
        <sz val="11"/>
        <color rgb="FF394A5D"/>
        <rFont val="Arial"/>
        <family val="2"/>
      </rPr>
      <t xml:space="preserve"> Based on the position on the matrix, select 1 one use cases to work on</t>
    </r>
  </si>
  <si>
    <t>Help customers prioritize use-case ideas they already have and select one to start with.</t>
  </si>
  <si>
    <r>
      <rPr>
        <b/>
        <sz val="11"/>
        <color rgb="FF394A5D"/>
        <rFont val="Arial"/>
        <family val="2"/>
      </rPr>
      <t>10 min –</t>
    </r>
    <r>
      <rPr>
        <sz val="11"/>
        <color rgb="FF394A5D"/>
        <rFont val="Arial"/>
        <family val="2"/>
      </rPr>
      <t xml:space="preserve"> Participants silently write down their company's sustainability targets (as a team). If the targets have been provided in advance, make sure to have them prepared in post-its before the session.
</t>
    </r>
    <r>
      <rPr>
        <b/>
        <sz val="11"/>
        <color rgb="FF394A5D"/>
        <rFont val="Arial"/>
        <family val="2"/>
      </rPr>
      <t>10 min –</t>
    </r>
    <r>
      <rPr>
        <sz val="11"/>
        <color rgb="FF394A5D"/>
        <rFont val="Arial"/>
        <family val="2"/>
      </rPr>
      <t xml:space="preserve"> Participants brainstorm silently unsolved issues for the targets.
</t>
    </r>
    <r>
      <rPr>
        <b/>
        <sz val="11"/>
        <color rgb="FF394A5D"/>
        <rFont val="Arial"/>
        <family val="2"/>
      </rPr>
      <t>16 min –</t>
    </r>
    <r>
      <rPr>
        <sz val="11"/>
        <color rgb="FF394A5D"/>
        <rFont val="Arial"/>
        <family val="2"/>
      </rPr>
      <t xml:space="preserve"> Participants share their issues and stick them under the corresponding cards on the whiteboard (max. 2 min each). Help them to group connected ideas together. 
</t>
    </r>
    <r>
      <rPr>
        <b/>
        <sz val="11"/>
        <color rgb="FF394A5D"/>
        <rFont val="Arial"/>
        <family val="2"/>
      </rPr>
      <t>3 min –</t>
    </r>
    <r>
      <rPr>
        <sz val="11"/>
        <color rgb="FF394A5D"/>
        <rFont val="Arial"/>
        <family val="2"/>
      </rPr>
      <t xml:space="preserve"> Participants select the top 3 targets they think are most urgent to tackle. They can do either a dote voting or discuss.</t>
    </r>
  </si>
  <si>
    <r>
      <rPr>
        <b/>
        <sz val="11"/>
        <color rgb="FF394A5D"/>
        <rFont val="Arial"/>
        <family val="2"/>
      </rPr>
      <t>Have the Impact Map drawn in a whiteboard and the selected use-case idea visible nearby
6 min –</t>
    </r>
    <r>
      <rPr>
        <sz val="11"/>
        <color rgb="FF394A5D"/>
        <rFont val="Arial"/>
        <family val="2"/>
      </rPr>
      <t xml:space="preserve"> Participants silently write down the positive, intentional impact they expect their use-case idea will have on their organisation, on its networks and partners and on the planet. Ask them to think about impacts from a social, economical, environmental, technological, political and cultural perspective and indicate the perspective with the letters s, ec, en, t, p and c respectively. They should think what challenges they want to solve with the project or what they you want to improve. 
</t>
    </r>
    <r>
      <rPr>
        <b/>
        <sz val="11"/>
        <color rgb="FF394A5D"/>
        <rFont val="Arial"/>
        <family val="2"/>
      </rPr>
      <t xml:space="preserve">16 min – </t>
    </r>
    <r>
      <rPr>
        <sz val="11"/>
        <color rgb="FF394A5D"/>
        <rFont val="Arial"/>
        <family val="2"/>
      </rPr>
      <t xml:space="preserve">Participants share their impacts and place them on the upper half of the Impact Map in the circle they belong to. (max. 2 min each). Discard duplicate ideas. 
</t>
    </r>
    <r>
      <rPr>
        <b/>
        <sz val="11"/>
        <color rgb="FF394A5D"/>
        <rFont val="Arial"/>
        <family val="2"/>
      </rPr>
      <t>6 min</t>
    </r>
    <r>
      <rPr>
        <sz val="11"/>
        <color rgb="FF394A5D"/>
        <rFont val="Arial"/>
        <family val="2"/>
      </rPr>
      <t xml:space="preserve"> – Ask participants to imagine 5 years have passed since the solution has been implemented. Participants silently write down the unintended and possibly adverse impact the solution has on their organization, on its networks and partners and on the planet. Ask them to focus again on social, economical, environmental, technological, political and cultural perspectives. 
</t>
    </r>
    <r>
      <rPr>
        <b/>
        <sz val="11"/>
        <color rgb="FF394A5D"/>
        <rFont val="Arial"/>
        <family val="2"/>
      </rPr>
      <t>16 min –</t>
    </r>
    <r>
      <rPr>
        <sz val="11"/>
        <color rgb="FF394A5D"/>
        <rFont val="Arial"/>
        <family val="2"/>
      </rPr>
      <t xml:space="preserve"> Participants share their impacts and place them on the lower half of the Impact Map in the circle they belong to. (max. 2 min each). Discard duplicate ideas. </t>
    </r>
  </si>
  <si>
    <t>Ask participants to reflect on the impacts in the map and discuss as a team which stakeholders influence the impacts mentioned and which stakeholders are impacted by them.
Add the identified stakeholders to the map and place them beside the related impacts with an arrow indicating if they are causing the impact or if they are impacted. 
Review the map and discuss the main insights</t>
  </si>
  <si>
    <r>
      <rPr>
        <b/>
        <sz val="11"/>
        <color rgb="FF394A5D"/>
        <rFont val="Arial"/>
        <family val="2"/>
      </rPr>
      <t>Have the 6 questions prepared in a whiteboard, with enought distance from eqach other.</t>
    </r>
    <r>
      <rPr>
        <sz val="11"/>
        <color rgb="FF394A5D"/>
        <rFont val="Arial"/>
        <family val="2"/>
      </rPr>
      <t xml:space="preserve">
</t>
    </r>
    <r>
      <rPr>
        <b/>
        <sz val="11"/>
        <color rgb="FF394A5D"/>
        <rFont val="Arial"/>
        <family val="2"/>
      </rPr>
      <t>15 min –</t>
    </r>
    <r>
      <rPr>
        <sz val="11"/>
        <color rgb="FF394A5D"/>
        <rFont val="Arial"/>
        <family val="2"/>
      </rPr>
      <t xml:space="preserve"> Participants silently write down answers to all indicated questions.
</t>
    </r>
    <r>
      <rPr>
        <b/>
        <sz val="11"/>
        <color rgb="FF394A5D"/>
        <rFont val="Arial"/>
        <family val="2"/>
      </rPr>
      <t>48 min –</t>
    </r>
    <r>
      <rPr>
        <sz val="11"/>
        <color rgb="FF394A5D"/>
        <rFont val="Arial"/>
        <family val="2"/>
      </rPr>
      <t xml:space="preserve"> Participants share their answers. As they share, help them to cluster similar ideas together. (6 min each)
</t>
    </r>
    <r>
      <rPr>
        <b/>
        <sz val="11"/>
        <color rgb="FF394A5D"/>
        <rFont val="Arial"/>
        <family val="2"/>
      </rPr>
      <t xml:space="preserve">15 min – </t>
    </r>
    <r>
      <rPr>
        <sz val="11"/>
        <color rgb="FF394A5D"/>
        <rFont val="Arial"/>
        <family val="2"/>
      </rPr>
      <t xml:space="preserve">As a team, review the clusters and give meaningful and clear names to them.
</t>
    </r>
    <r>
      <rPr>
        <b/>
        <sz val="11"/>
        <color rgb="FF394A5D"/>
        <rFont val="Arial"/>
        <family val="2"/>
      </rPr>
      <t>10 min –</t>
    </r>
    <r>
      <rPr>
        <sz val="11"/>
        <color rgb="FF394A5D"/>
        <rFont val="Arial"/>
        <family val="2"/>
      </rPr>
      <t xml:space="preserve"> Ask participants to select the top 1 - 2 answers that best fit each question. You can use dot voting or discuss </t>
    </r>
  </si>
  <si>
    <t>Based on the selected answers from the vision board, ask participants to create a vision sentence for their project following the formula: "This [solution name] will help [beneficiary (ies)] to [purpose] by [solution details]". Use the input from the 2 previous exercise to fill in the blanks.</t>
  </si>
  <si>
    <r>
      <rPr>
        <b/>
        <sz val="11"/>
        <color rgb="FF394A5D"/>
        <rFont val="Arial"/>
        <family val="2"/>
      </rPr>
      <t>1 min –</t>
    </r>
    <r>
      <rPr>
        <sz val="11"/>
        <color rgb="FF394A5D"/>
        <rFont val="Arial"/>
        <family val="2"/>
      </rPr>
      <t xml:space="preserve"> Place the vision sentence  it in the indicated area of the Gameplan. 
</t>
    </r>
    <r>
      <rPr>
        <b/>
        <sz val="11"/>
        <color rgb="FF394A5D"/>
        <rFont val="Arial"/>
        <family val="2"/>
      </rPr>
      <t>10 min –</t>
    </r>
    <r>
      <rPr>
        <sz val="11"/>
        <color rgb="FF394A5D"/>
        <rFont val="Arial"/>
        <family val="2"/>
      </rPr>
      <t xml:space="preserve"> Complete the right area of the Gameplan. Move the necesary input from the vision board.
</t>
    </r>
    <r>
      <rPr>
        <b/>
        <sz val="11"/>
        <color rgb="FF394A5D"/>
        <rFont val="Arial"/>
        <family val="2"/>
      </rPr>
      <t>20 min –</t>
    </r>
    <r>
      <rPr>
        <sz val="11"/>
        <color rgb="FF394A5D"/>
        <rFont val="Arial"/>
        <family val="2"/>
      </rPr>
      <t xml:space="preserve"> In a team discussion decide for the 4 - 5 first action items to achieve the vision and position them in the right sequence on the left side of the Gameplan. Think about what needs to be done, until when and who will be responsible.</t>
    </r>
  </si>
  <si>
    <t>Help customers understand the challenges they are solving with the use-case and the possible untintended consequences of it in the long run. Identify stakeholders.</t>
  </si>
  <si>
    <t xml:space="preserve">Align on project expectations and define a vision for the project </t>
  </si>
  <si>
    <r>
      <t xml:space="preserve">Sustainability Vision Workshop </t>
    </r>
    <r>
      <rPr>
        <sz val="24"/>
        <color theme="1"/>
        <rFont val="Arial"/>
        <family val="2"/>
      </rPr>
      <t>– 1 day WS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</si>
</sst>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400]h:mm:ss\ AM/PM"/>
    <numFmt numFmtId="165" formatCode="[$]hh:mm;@" x16r2:formatCode16="[$-en-DE,1]hh:mm;@"/>
  </numFmts>
  <fonts count="15" x14ac:knownFonts="1">
    <font>
      <sz val="11"/>
      <color theme="1"/>
      <name val="Calibri"/>
      <family val="2"/>
      <scheme val="minor"/>
    </font>
    <font>
      <u/>
      <sz val="11"/>
      <color theme="10"/>
      <name val="Calibri"/>
      <family val="2"/>
      <scheme val="minor"/>
    </font>
    <font>
      <sz val="11"/>
      <color theme="1" tint="0.14996795556505021"/>
      <name val="Calibri"/>
      <family val="2"/>
      <scheme val="minor"/>
    </font>
    <font>
      <b/>
      <sz val="14"/>
      <color theme="1" tint="0.14996795556505021"/>
      <name val="Arial"/>
      <family val="2"/>
    </font>
    <font>
      <b/>
      <sz val="11"/>
      <name val="Arial"/>
      <family val="2"/>
    </font>
    <font>
      <sz val="11"/>
      <name val="Arial"/>
      <family val="2"/>
    </font>
    <font>
      <sz val="11"/>
      <color theme="1"/>
      <name val="Arial"/>
      <family val="2"/>
    </font>
    <font>
      <b/>
      <sz val="11"/>
      <color theme="0"/>
      <name val="Arial"/>
      <family val="2"/>
    </font>
    <font>
      <b/>
      <sz val="24"/>
      <color theme="1"/>
      <name val="Arial"/>
      <family val="2"/>
    </font>
    <font>
      <sz val="14"/>
      <color theme="1"/>
      <name val="Arial"/>
      <family val="2"/>
    </font>
    <font>
      <b/>
      <sz val="11"/>
      <color rgb="FF394A5D"/>
      <name val="Arial"/>
      <family val="2"/>
    </font>
    <font>
      <sz val="11"/>
      <color rgb="FF394A5D"/>
      <name val="Arial"/>
      <family val="2"/>
    </font>
    <font>
      <b/>
      <sz val="11"/>
      <color rgb="FF394A5D"/>
      <name val="Arial Black"/>
      <family val="2"/>
    </font>
    <font>
      <sz val="24"/>
      <color theme="1"/>
      <name val="Arial"/>
      <family val="2"/>
    </font>
    <font>
      <sz val="11"/>
      <color rgb="FF394A5D"/>
      <name val="Arial Black"/>
      <family val="2"/>
    </font>
  </fonts>
  <fills count="9">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A7DA5B"/>
        <bgColor indexed="64"/>
      </patternFill>
    </fill>
    <fill>
      <patternFill patternType="solid">
        <fgColor rgb="FF394A5D"/>
        <bgColor theme="4"/>
      </patternFill>
    </fill>
    <fill>
      <patternFill patternType="solid">
        <fgColor rgb="FFC6E691"/>
        <bgColor indexed="64"/>
      </patternFill>
    </fill>
    <fill>
      <patternFill patternType="solid">
        <fgColor rgb="FFF6F9E7"/>
        <bgColor indexed="64"/>
      </patternFill>
    </fill>
    <fill>
      <patternFill patternType="solid">
        <fgColor rgb="FFEAECEE"/>
        <bgColor indexed="64"/>
      </patternFill>
    </fill>
  </fills>
  <borders count="47">
    <border>
      <left/>
      <right/>
      <top/>
      <bottom/>
      <diagonal/>
    </border>
    <border>
      <left/>
      <right/>
      <top/>
      <bottom style="thin">
        <color theme="0"/>
      </bottom>
      <diagonal/>
    </border>
    <border>
      <left style="thin">
        <color rgb="FF8696A6"/>
      </left>
      <right/>
      <top style="thin">
        <color rgb="FF8696A6"/>
      </top>
      <bottom style="thin">
        <color rgb="FF8696A6"/>
      </bottom>
      <diagonal/>
    </border>
    <border>
      <left style="thin">
        <color rgb="FF8696A6"/>
      </left>
      <right style="thin">
        <color rgb="FF8696A6"/>
      </right>
      <top style="thin">
        <color theme="0"/>
      </top>
      <bottom style="thin">
        <color rgb="FF8696A6"/>
      </bottom>
      <diagonal/>
    </border>
    <border>
      <left style="thin">
        <color rgb="FF8696A6"/>
      </left>
      <right/>
      <top style="thin">
        <color rgb="FF8696A6"/>
      </top>
      <bottom/>
      <diagonal/>
    </border>
    <border>
      <left style="thin">
        <color rgb="FF8696A6"/>
      </left>
      <right/>
      <top/>
      <bottom style="thin">
        <color rgb="FF8696A6"/>
      </bottom>
      <diagonal/>
    </border>
    <border>
      <left/>
      <right style="thin">
        <color rgb="FF8696A6"/>
      </right>
      <top style="thin">
        <color theme="0"/>
      </top>
      <bottom style="thin">
        <color rgb="FF8696A6"/>
      </bottom>
      <diagonal/>
    </border>
    <border>
      <left/>
      <right style="thin">
        <color rgb="FF8696A6"/>
      </right>
      <top style="thin">
        <color rgb="FF8696A6"/>
      </top>
      <bottom style="thin">
        <color rgb="FF8696A6"/>
      </bottom>
      <diagonal/>
    </border>
    <border>
      <left style="thin">
        <color rgb="FF8696A6"/>
      </left>
      <right/>
      <top/>
      <bottom/>
      <diagonal/>
    </border>
    <border>
      <left/>
      <right/>
      <top style="thin">
        <color rgb="FF8696A6"/>
      </top>
      <bottom/>
      <diagonal/>
    </border>
    <border>
      <left style="thin">
        <color rgb="FF8696A6"/>
      </left>
      <right style="thin">
        <color rgb="FF8696A6"/>
      </right>
      <top style="thin">
        <color rgb="FF8696A6"/>
      </top>
      <bottom style="thin">
        <color rgb="FF8696A6"/>
      </bottom>
      <diagonal/>
    </border>
    <border>
      <left style="thin">
        <color theme="0"/>
      </left>
      <right style="thin">
        <color theme="0"/>
      </right>
      <top/>
      <bottom style="thin">
        <color theme="0"/>
      </bottom>
      <diagonal/>
    </border>
    <border>
      <left/>
      <right style="thin">
        <color rgb="FF8696A6"/>
      </right>
      <top style="thin">
        <color rgb="FF8696A6"/>
      </top>
      <bottom/>
      <diagonal/>
    </border>
    <border>
      <left style="medium">
        <color rgb="FF8696A6"/>
      </left>
      <right style="thin">
        <color rgb="FF8696A6"/>
      </right>
      <top style="thin">
        <color rgb="FF8696A6"/>
      </top>
      <bottom style="medium">
        <color rgb="FF8696A6"/>
      </bottom>
      <diagonal/>
    </border>
    <border>
      <left style="thin">
        <color rgb="FF8696A6"/>
      </left>
      <right/>
      <top style="thin">
        <color rgb="FF8696A6"/>
      </top>
      <bottom style="medium">
        <color rgb="FF8696A6"/>
      </bottom>
      <diagonal/>
    </border>
    <border>
      <left style="thin">
        <color rgb="FF8696A6"/>
      </left>
      <right style="thin">
        <color rgb="FF8696A6"/>
      </right>
      <top style="thin">
        <color rgb="FF8696A6"/>
      </top>
      <bottom style="medium">
        <color rgb="FF8696A6"/>
      </bottom>
      <diagonal/>
    </border>
    <border>
      <left/>
      <right style="thin">
        <color rgb="FF8696A6"/>
      </right>
      <top style="thin">
        <color rgb="FF8696A6"/>
      </top>
      <bottom style="medium">
        <color rgb="FF8696A6"/>
      </bottom>
      <diagonal/>
    </border>
    <border>
      <left/>
      <right style="thin">
        <color rgb="FF8696A6"/>
      </right>
      <top/>
      <bottom/>
      <diagonal/>
    </border>
    <border>
      <left/>
      <right style="thin">
        <color rgb="FF8696A6"/>
      </right>
      <top/>
      <bottom style="thin">
        <color rgb="FF8696A6"/>
      </bottom>
      <diagonal/>
    </border>
    <border>
      <left style="thin">
        <color rgb="FF8696A6"/>
      </left>
      <right style="thin">
        <color rgb="FF8696A6"/>
      </right>
      <top/>
      <bottom style="medium">
        <color rgb="FF8696A6"/>
      </bottom>
      <diagonal/>
    </border>
    <border>
      <left/>
      <right/>
      <top/>
      <bottom style="medium">
        <color rgb="FF8696A6"/>
      </bottom>
      <diagonal/>
    </border>
    <border>
      <left style="thin">
        <color rgb="FF8696A6"/>
      </left>
      <right/>
      <top/>
      <bottom style="thin">
        <color theme="0"/>
      </bottom>
      <diagonal/>
    </border>
    <border>
      <left/>
      <right style="thin">
        <color rgb="FF8696A6"/>
      </right>
      <top/>
      <bottom style="thin">
        <color theme="0"/>
      </bottom>
      <diagonal/>
    </border>
    <border>
      <left style="thin">
        <color rgb="FF8696A6"/>
      </left>
      <right style="thin">
        <color rgb="FF8696A6"/>
      </right>
      <top/>
      <bottom/>
      <diagonal/>
    </border>
    <border>
      <left style="thin">
        <color rgb="FF8696A6"/>
      </left>
      <right style="thin">
        <color theme="0"/>
      </right>
      <top style="thin">
        <color theme="0"/>
      </top>
      <bottom style="thin">
        <color theme="0"/>
      </bottom>
      <diagonal/>
    </border>
    <border>
      <left style="thin">
        <color rgb="FF8696A6"/>
      </left>
      <right style="thin">
        <color rgb="FF394A5D"/>
      </right>
      <top style="thin">
        <color theme="0"/>
      </top>
      <bottom/>
      <diagonal/>
    </border>
    <border>
      <left style="thin">
        <color rgb="FF8696A6"/>
      </left>
      <right style="thin">
        <color rgb="FF394A5D"/>
      </right>
      <top/>
      <bottom/>
      <diagonal/>
    </border>
    <border>
      <left style="thin">
        <color rgb="FF8696A6"/>
      </left>
      <right style="thin">
        <color rgb="FF394A5D"/>
      </right>
      <top/>
      <bottom style="medium">
        <color rgb="FF8696A6"/>
      </bottom>
      <diagonal/>
    </border>
    <border>
      <left style="thin">
        <color rgb="FF8696A6"/>
      </left>
      <right style="thin">
        <color rgb="FF394A5D"/>
      </right>
      <top style="medium">
        <color rgb="FF8696A6"/>
      </top>
      <bottom/>
      <diagonal/>
    </border>
    <border>
      <left style="thin">
        <color rgb="FF8696A6"/>
      </left>
      <right/>
      <top style="medium">
        <color rgb="FF8696A6"/>
      </top>
      <bottom/>
      <diagonal/>
    </border>
    <border>
      <left style="thin">
        <color rgb="FF8696A6"/>
      </left>
      <right style="thin">
        <color rgb="FF8696A6"/>
      </right>
      <top/>
      <bottom style="thin">
        <color rgb="FF8696A6"/>
      </bottom>
      <diagonal/>
    </border>
    <border>
      <left style="thin">
        <color rgb="FF8696A6"/>
      </left>
      <right style="thin">
        <color rgb="FF8696A6"/>
      </right>
      <top style="thin">
        <color theme="0"/>
      </top>
      <bottom/>
      <diagonal/>
    </border>
    <border>
      <left style="thin">
        <color rgb="FF394A5D"/>
      </left>
      <right style="thin">
        <color rgb="FF8696A6"/>
      </right>
      <top style="medium">
        <color rgb="FF8696A6"/>
      </top>
      <bottom style="thin">
        <color rgb="FF8696A6"/>
      </bottom>
      <diagonal/>
    </border>
    <border>
      <left style="thin">
        <color rgb="FF8696A6"/>
      </left>
      <right/>
      <top style="medium">
        <color rgb="FF8696A6"/>
      </top>
      <bottom style="thin">
        <color rgb="FF8696A6"/>
      </bottom>
      <diagonal/>
    </border>
    <border>
      <left style="thin">
        <color rgb="FF8696A6"/>
      </left>
      <right style="thin">
        <color rgb="FF8696A6"/>
      </right>
      <top style="medium">
        <color rgb="FF8696A6"/>
      </top>
      <bottom style="thin">
        <color rgb="FF8696A6"/>
      </bottom>
      <diagonal/>
    </border>
    <border>
      <left style="thin">
        <color theme="0"/>
      </left>
      <right style="thin">
        <color rgb="FF8696A6"/>
      </right>
      <top style="thin">
        <color theme="0"/>
      </top>
      <bottom style="thin">
        <color theme="0"/>
      </bottom>
      <diagonal/>
    </border>
    <border>
      <left style="thin">
        <color rgb="FF394A5D"/>
      </left>
      <right style="thin">
        <color rgb="FF8696A6"/>
      </right>
      <top/>
      <bottom style="thin">
        <color rgb="FF8696A6"/>
      </bottom>
      <diagonal/>
    </border>
    <border>
      <left style="thin">
        <color rgb="FF8696A6"/>
      </left>
      <right style="thin">
        <color rgb="FF8696A6"/>
      </right>
      <top style="medium">
        <color rgb="FF8696A6"/>
      </top>
      <bottom/>
      <diagonal/>
    </border>
    <border>
      <left style="thin">
        <color rgb="FF8696A6"/>
      </left>
      <right style="thin">
        <color rgb="FF8696A6"/>
      </right>
      <top style="medium">
        <color rgb="FF8696A6"/>
      </top>
      <bottom style="medium">
        <color rgb="FF8696A6"/>
      </bottom>
      <diagonal/>
    </border>
    <border>
      <left/>
      <right style="thin">
        <color rgb="FF8696A6"/>
      </right>
      <top style="medium">
        <color rgb="FF8696A6"/>
      </top>
      <bottom style="medium">
        <color rgb="FF8696A6"/>
      </bottom>
      <diagonal/>
    </border>
    <border>
      <left style="thin">
        <color rgb="FF8696A6"/>
      </left>
      <right/>
      <top style="medium">
        <color rgb="FF8696A6"/>
      </top>
      <bottom style="medium">
        <color rgb="FF8696A6"/>
      </bottom>
      <diagonal/>
    </border>
    <border>
      <left style="medium">
        <color rgb="FF8696A6"/>
      </left>
      <right style="thin">
        <color rgb="FF8696A6"/>
      </right>
      <top/>
      <bottom style="thin">
        <color rgb="FF8696A6"/>
      </bottom>
      <diagonal/>
    </border>
    <border>
      <left style="thin">
        <color rgb="FF8696A6"/>
      </left>
      <right style="medium">
        <color rgb="FF8696A6"/>
      </right>
      <top style="medium">
        <color rgb="FF8696A6"/>
      </top>
      <bottom/>
      <diagonal/>
    </border>
    <border>
      <left style="thin">
        <color rgb="FF8696A6"/>
      </left>
      <right style="medium">
        <color rgb="FF8696A6"/>
      </right>
      <top/>
      <bottom style="medium">
        <color rgb="FF8696A6"/>
      </bottom>
      <diagonal/>
    </border>
    <border>
      <left style="thin">
        <color rgb="FF8696A6"/>
      </left>
      <right style="medium">
        <color rgb="FF8696A6"/>
      </right>
      <top/>
      <bottom/>
      <diagonal/>
    </border>
    <border>
      <left/>
      <right/>
      <top style="medium">
        <color rgb="FF8696A6"/>
      </top>
      <bottom style="medium">
        <color rgb="FF8696A6"/>
      </bottom>
      <diagonal/>
    </border>
    <border>
      <left style="medium">
        <color rgb="FF8696A6"/>
      </left>
      <right style="thin">
        <color rgb="FF8696A6"/>
      </right>
      <top style="medium">
        <color rgb="FF8696A6"/>
      </top>
      <bottom style="thin">
        <color rgb="FF8696A6"/>
      </bottom>
      <diagonal/>
    </border>
  </borders>
  <cellStyleXfs count="3">
    <xf numFmtId="0" fontId="0" fillId="0" borderId="0"/>
    <xf numFmtId="0" fontId="2" fillId="0" borderId="0">
      <alignment vertical="center"/>
    </xf>
    <xf numFmtId="0" fontId="1" fillId="0" borderId="0" applyNumberFormat="0" applyFill="0" applyBorder="0" applyAlignment="0" applyProtection="0">
      <alignment vertical="center"/>
    </xf>
  </cellStyleXfs>
  <cellXfs count="105">
    <xf numFmtId="0" fontId="0" fillId="0" borderId="0" xfId="0"/>
    <xf numFmtId="0" fontId="3" fillId="2" borderId="0" xfId="1" applyFont="1" applyFill="1">
      <alignment vertical="center"/>
    </xf>
    <xf numFmtId="0" fontId="2" fillId="0" borderId="0" xfId="1" applyAlignment="1">
      <alignment horizontal="center" vertical="center"/>
    </xf>
    <xf numFmtId="0" fontId="2" fillId="2" borderId="0" xfId="1" applyFill="1">
      <alignment vertical="center"/>
    </xf>
    <xf numFmtId="0" fontId="2" fillId="0" borderId="0" xfId="1">
      <alignment vertical="center"/>
    </xf>
    <xf numFmtId="0" fontId="2" fillId="3" borderId="0" xfId="1" applyFill="1">
      <alignment vertical="center"/>
    </xf>
    <xf numFmtId="0" fontId="3" fillId="2" borderId="0" xfId="1" applyFont="1" applyFill="1" applyAlignment="1"/>
    <xf numFmtId="0" fontId="3" fillId="0" borderId="0" xfId="1" applyFont="1" applyAlignment="1"/>
    <xf numFmtId="0" fontId="3" fillId="0" borderId="0" xfId="1" applyFont="1">
      <alignment vertical="center"/>
    </xf>
    <xf numFmtId="0" fontId="2" fillId="2" borderId="0" xfId="1" applyFill="1" applyAlignment="1">
      <alignment horizontal="center" vertical="center"/>
    </xf>
    <xf numFmtId="164" fontId="4" fillId="0" borderId="0" xfId="1" applyNumberFormat="1" applyFont="1" applyAlignment="1">
      <alignment horizontal="left" vertical="center" indent="1"/>
    </xf>
    <xf numFmtId="0" fontId="2" fillId="0" borderId="0" xfId="1" applyAlignment="1">
      <alignment horizontal="left" vertical="center" indent="1"/>
    </xf>
    <xf numFmtId="164" fontId="10" fillId="0" borderId="6" xfId="1" applyNumberFormat="1" applyFont="1" applyBorder="1" applyAlignment="1">
      <alignment horizontal="left" vertical="center" wrapText="1" indent="1"/>
    </xf>
    <xf numFmtId="164" fontId="10" fillId="2" borderId="6" xfId="1" applyNumberFormat="1" applyFont="1" applyFill="1" applyBorder="1" applyAlignment="1">
      <alignment horizontal="left" vertical="center" wrapText="1" indent="1"/>
    </xf>
    <xf numFmtId="164" fontId="10" fillId="2" borderId="7" xfId="1" applyNumberFormat="1" applyFont="1" applyFill="1" applyBorder="1" applyAlignment="1">
      <alignment horizontal="left" vertical="center" wrapText="1" indent="1"/>
    </xf>
    <xf numFmtId="164" fontId="10" fillId="2" borderId="16" xfId="1" applyNumberFormat="1" applyFont="1" applyFill="1" applyBorder="1" applyAlignment="1">
      <alignment horizontal="left" vertical="center" wrapText="1" indent="1"/>
    </xf>
    <xf numFmtId="1" fontId="12" fillId="8" borderId="3" xfId="1" applyNumberFormat="1" applyFont="1" applyFill="1" applyBorder="1" applyAlignment="1">
      <alignment horizontal="center" vertical="center"/>
    </xf>
    <xf numFmtId="1" fontId="12" fillId="8" borderId="14" xfId="1" applyNumberFormat="1" applyFont="1" applyFill="1" applyBorder="1" applyAlignment="1">
      <alignment horizontal="center" vertical="center"/>
    </xf>
    <xf numFmtId="0" fontId="7" fillId="5" borderId="11" xfId="0" applyFont="1" applyFill="1" applyBorder="1" applyAlignment="1">
      <alignment horizontal="center" vertical="center" wrapText="1"/>
    </xf>
    <xf numFmtId="49" fontId="7" fillId="5" borderId="11" xfId="0" applyNumberFormat="1" applyFont="1" applyFill="1" applyBorder="1" applyAlignment="1">
      <alignment horizontal="center" vertical="center" wrapText="1"/>
    </xf>
    <xf numFmtId="49" fontId="7" fillId="5" borderId="11" xfId="0" applyNumberFormat="1" applyFont="1" applyFill="1" applyBorder="1" applyAlignment="1">
      <alignment horizontal="left" vertical="center" wrapText="1" indent="1"/>
    </xf>
    <xf numFmtId="164" fontId="11" fillId="0" borderId="6" xfId="1" applyNumberFormat="1" applyFont="1" applyBorder="1" applyAlignment="1">
      <alignment horizontal="left" vertical="center" wrapText="1" indent="1"/>
    </xf>
    <xf numFmtId="0" fontId="11" fillId="0" borderId="15" xfId="1" applyFont="1" applyBorder="1" applyAlignment="1">
      <alignment horizontal="left" vertical="center" wrapText="1" indent="1"/>
    </xf>
    <xf numFmtId="0" fontId="7" fillId="5" borderId="24" xfId="0" applyFont="1" applyFill="1" applyBorder="1" applyAlignment="1">
      <alignment horizontal="left" vertical="center" indent="1"/>
    </xf>
    <xf numFmtId="0" fontId="7" fillId="5" borderId="11" xfId="0" applyFont="1" applyFill="1" applyBorder="1" applyAlignment="1">
      <alignment horizontal="left" vertical="center" indent="1"/>
    </xf>
    <xf numFmtId="164" fontId="10" fillId="2" borderId="0" xfId="1" applyNumberFormat="1" applyFont="1" applyFill="1" applyAlignment="1">
      <alignment horizontal="left" vertical="center" wrapText="1" indent="1"/>
    </xf>
    <xf numFmtId="1" fontId="12" fillId="8" borderId="8" xfId="1" applyNumberFormat="1" applyFont="1" applyFill="1" applyBorder="1" applyAlignment="1">
      <alignment horizontal="center" vertical="center"/>
    </xf>
    <xf numFmtId="164" fontId="10" fillId="2" borderId="32" xfId="1" applyNumberFormat="1" applyFont="1" applyFill="1" applyBorder="1" applyAlignment="1">
      <alignment horizontal="left" vertical="center" wrapText="1" indent="1"/>
    </xf>
    <xf numFmtId="1" fontId="12" fillId="8" borderId="34" xfId="1" applyNumberFormat="1" applyFont="1" applyFill="1" applyBorder="1" applyAlignment="1">
      <alignment horizontal="center" vertical="center"/>
    </xf>
    <xf numFmtId="49" fontId="7" fillId="5" borderId="35" xfId="0" applyNumberFormat="1" applyFont="1" applyFill="1" applyBorder="1" applyAlignment="1">
      <alignment horizontal="left" vertical="center" wrapText="1" indent="1"/>
    </xf>
    <xf numFmtId="164" fontId="10" fillId="2" borderId="36" xfId="1" applyNumberFormat="1" applyFont="1" applyFill="1" applyBorder="1" applyAlignment="1">
      <alignment horizontal="left" vertical="center" wrapText="1" indent="1"/>
    </xf>
    <xf numFmtId="0" fontId="11" fillId="0" borderId="34" xfId="1" applyFont="1" applyBorder="1" applyAlignment="1">
      <alignment horizontal="left" vertical="center" wrapText="1" indent="1"/>
    </xf>
    <xf numFmtId="165" fontId="10" fillId="0" borderId="3" xfId="1" applyNumberFormat="1" applyFont="1" applyBorder="1" applyAlignment="1">
      <alignment horizontal="left" vertical="center" indent="1"/>
    </xf>
    <xf numFmtId="165" fontId="10" fillId="0" borderId="10" xfId="1" applyNumberFormat="1" applyFont="1" applyBorder="1" applyAlignment="1">
      <alignment horizontal="left" vertical="center" indent="1"/>
    </xf>
    <xf numFmtId="165" fontId="10" fillId="0" borderId="2" xfId="1" applyNumberFormat="1" applyFont="1" applyBorder="1" applyAlignment="1">
      <alignment horizontal="left" vertical="center" indent="1"/>
    </xf>
    <xf numFmtId="165" fontId="10" fillId="0" borderId="15" xfId="1" applyNumberFormat="1" applyFont="1" applyBorder="1" applyAlignment="1">
      <alignment horizontal="left" vertical="center" indent="1"/>
    </xf>
    <xf numFmtId="165" fontId="10" fillId="0" borderId="30" xfId="1" applyNumberFormat="1" applyFont="1" applyBorder="1" applyAlignment="1">
      <alignment horizontal="left" vertical="center" indent="1"/>
    </xf>
    <xf numFmtId="165" fontId="10" fillId="0" borderId="5" xfId="1" applyNumberFormat="1" applyFont="1" applyBorder="1" applyAlignment="1">
      <alignment horizontal="left" vertical="center" indent="1"/>
    </xf>
    <xf numFmtId="1" fontId="12" fillId="8" borderId="10" xfId="1" applyNumberFormat="1" applyFont="1" applyFill="1" applyBorder="1" applyAlignment="1">
      <alignment horizontal="center" vertical="center"/>
    </xf>
    <xf numFmtId="165" fontId="10" fillId="7" borderId="19" xfId="1" applyNumberFormat="1" applyFont="1" applyFill="1" applyBorder="1" applyAlignment="1">
      <alignment horizontal="left" vertical="center" indent="1"/>
    </xf>
    <xf numFmtId="0" fontId="11" fillId="7" borderId="20" xfId="1" applyFont="1" applyFill="1" applyBorder="1" applyAlignment="1">
      <alignment horizontal="left" vertical="center" wrapText="1" indent="1"/>
    </xf>
    <xf numFmtId="0" fontId="11" fillId="7" borderId="20" xfId="2" applyFont="1" applyFill="1" applyBorder="1" applyAlignment="1">
      <alignment horizontal="left" vertical="center" wrapText="1" indent="1"/>
    </xf>
    <xf numFmtId="0" fontId="6" fillId="7" borderId="39" xfId="1" applyFont="1" applyFill="1" applyBorder="1" applyAlignment="1">
      <alignment vertical="center" wrapText="1"/>
    </xf>
    <xf numFmtId="164" fontId="4" fillId="2" borderId="0" xfId="1" applyNumberFormat="1" applyFont="1" applyFill="1" applyAlignment="1">
      <alignment horizontal="left" vertical="center" wrapText="1"/>
    </xf>
    <xf numFmtId="164" fontId="5" fillId="2" borderId="0" xfId="1" applyNumberFormat="1" applyFont="1" applyFill="1" applyAlignment="1">
      <alignment horizontal="left" vertical="center" wrapText="1" indent="1"/>
    </xf>
    <xf numFmtId="164" fontId="5" fillId="2" borderId="0" xfId="1" applyNumberFormat="1" applyFont="1" applyFill="1" applyAlignment="1">
      <alignment vertical="center" wrapText="1"/>
    </xf>
    <xf numFmtId="0" fontId="6" fillId="2" borderId="0" xfId="1" applyFont="1" applyFill="1" applyAlignment="1">
      <alignment vertical="center" wrapText="1"/>
    </xf>
    <xf numFmtId="164" fontId="10" fillId="2" borderId="20" xfId="1" applyNumberFormat="1" applyFont="1" applyFill="1" applyBorder="1" applyAlignment="1">
      <alignment horizontal="left" vertical="center" wrapText="1" indent="1"/>
    </xf>
    <xf numFmtId="164" fontId="10" fillId="2" borderId="41" xfId="1" applyNumberFormat="1" applyFont="1" applyFill="1" applyBorder="1" applyAlignment="1">
      <alignment horizontal="left" vertical="center" wrapText="1" indent="1"/>
    </xf>
    <xf numFmtId="164" fontId="11" fillId="0" borderId="33" xfId="1" applyNumberFormat="1" applyFont="1" applyBorder="1" applyAlignment="1">
      <alignment horizontal="left" vertical="center" wrapText="1" indent="1"/>
    </xf>
    <xf numFmtId="164" fontId="11" fillId="2" borderId="18" xfId="1" applyNumberFormat="1" applyFont="1" applyFill="1" applyBorder="1" applyAlignment="1">
      <alignment horizontal="left" vertical="center" wrapText="1" indent="1"/>
    </xf>
    <xf numFmtId="0" fontId="2" fillId="0" borderId="8" xfId="1" applyBorder="1">
      <alignment vertical="center"/>
    </xf>
    <xf numFmtId="0" fontId="2" fillId="3" borderId="8" xfId="1" applyFill="1" applyBorder="1">
      <alignment vertical="center"/>
    </xf>
    <xf numFmtId="1" fontId="5" fillId="2" borderId="0" xfId="1" applyNumberFormat="1" applyFont="1" applyFill="1" applyAlignment="1">
      <alignment horizontal="center" vertical="center"/>
    </xf>
    <xf numFmtId="164" fontId="4" fillId="7" borderId="40" xfId="1" applyNumberFormat="1" applyFont="1" applyFill="1" applyBorder="1" applyAlignment="1">
      <alignment horizontal="left" vertical="center" wrapText="1" indent="1"/>
    </xf>
    <xf numFmtId="164" fontId="10" fillId="2" borderId="13" xfId="1" applyNumberFormat="1" applyFont="1" applyFill="1" applyBorder="1" applyAlignment="1">
      <alignment horizontal="left" vertical="center" wrapText="1" indent="1"/>
    </xf>
    <xf numFmtId="164" fontId="11" fillId="0" borderId="14" xfId="1" applyNumberFormat="1" applyFont="1" applyBorder="1" applyAlignment="1">
      <alignment horizontal="left" vertical="center" wrapText="1" indent="1"/>
    </xf>
    <xf numFmtId="164" fontId="11" fillId="2" borderId="30" xfId="1" applyNumberFormat="1" applyFont="1" applyFill="1" applyBorder="1" applyAlignment="1">
      <alignment horizontal="left" vertical="center" wrapText="1" indent="1"/>
    </xf>
    <xf numFmtId="164" fontId="10" fillId="7" borderId="45" xfId="1" applyNumberFormat="1" applyFont="1" applyFill="1" applyBorder="1" applyAlignment="1">
      <alignment horizontal="left" vertical="center" wrapText="1" indent="1"/>
    </xf>
    <xf numFmtId="164" fontId="11" fillId="7" borderId="40" xfId="1" applyNumberFormat="1" applyFont="1" applyFill="1" applyBorder="1" applyAlignment="1">
      <alignment horizontal="left" vertical="center" wrapText="1" indent="1"/>
    </xf>
    <xf numFmtId="164" fontId="5" fillId="7" borderId="45" xfId="1" applyNumberFormat="1" applyFont="1" applyFill="1" applyBorder="1" applyAlignment="1">
      <alignment horizontal="left" vertical="center" wrapText="1" indent="1"/>
    </xf>
    <xf numFmtId="164" fontId="11" fillId="2" borderId="37" xfId="1" applyNumberFormat="1" applyFont="1" applyFill="1" applyBorder="1" applyAlignment="1">
      <alignment horizontal="left" vertical="center" wrapText="1" indent="1"/>
    </xf>
    <xf numFmtId="164" fontId="11" fillId="2" borderId="15" xfId="1" applyNumberFormat="1" applyFont="1" applyFill="1" applyBorder="1" applyAlignment="1">
      <alignment horizontal="left" vertical="center" wrapText="1" indent="1"/>
    </xf>
    <xf numFmtId="164" fontId="10" fillId="2" borderId="46" xfId="1" applyNumberFormat="1" applyFont="1" applyFill="1" applyBorder="1" applyAlignment="1">
      <alignment horizontal="left" vertical="center" wrapText="1" indent="1"/>
    </xf>
    <xf numFmtId="1" fontId="12" fillId="7" borderId="38" xfId="1" applyNumberFormat="1" applyFont="1" applyFill="1" applyBorder="1" applyAlignment="1">
      <alignment horizontal="center" vertical="center"/>
    </xf>
    <xf numFmtId="0" fontId="11" fillId="2" borderId="15" xfId="1" applyFont="1" applyFill="1" applyBorder="1" applyAlignment="1">
      <alignment horizontal="left" vertical="center" wrapText="1" indent="1"/>
    </xf>
    <xf numFmtId="1" fontId="14" fillId="8" borderId="29" xfId="1" applyNumberFormat="1" applyFont="1" applyFill="1" applyBorder="1" applyAlignment="1">
      <alignment horizontal="center" vertical="center"/>
    </xf>
    <xf numFmtId="1" fontId="14" fillId="8" borderId="15" xfId="1" applyNumberFormat="1" applyFont="1" applyFill="1" applyBorder="1" applyAlignment="1">
      <alignment horizontal="center" vertical="center"/>
    </xf>
    <xf numFmtId="1" fontId="14" fillId="7" borderId="40" xfId="1" applyNumberFormat="1" applyFont="1" applyFill="1" applyBorder="1" applyAlignment="1">
      <alignment horizontal="center" vertical="center"/>
    </xf>
    <xf numFmtId="1" fontId="14" fillId="8" borderId="5" xfId="1" applyNumberFormat="1" applyFont="1" applyFill="1" applyBorder="1" applyAlignment="1">
      <alignment horizontal="center" vertical="center"/>
    </xf>
    <xf numFmtId="1" fontId="14" fillId="8" borderId="10" xfId="1" applyNumberFormat="1" applyFont="1" applyFill="1" applyBorder="1" applyAlignment="1">
      <alignment horizontal="center" vertical="center"/>
    </xf>
    <xf numFmtId="1" fontId="14" fillId="8" borderId="37" xfId="1" applyNumberFormat="1" applyFont="1" applyFill="1" applyBorder="1" applyAlignment="1">
      <alignment horizontal="center" vertical="center"/>
    </xf>
    <xf numFmtId="0" fontId="10" fillId="0" borderId="37" xfId="1" applyFont="1" applyBorder="1" applyAlignment="1">
      <alignment horizontal="left" vertical="center" wrapText="1" indent="1"/>
    </xf>
    <xf numFmtId="0" fontId="10" fillId="0" borderId="19" xfId="1" applyFont="1" applyBorder="1" applyAlignment="1">
      <alignment horizontal="left" vertical="center" wrapText="1" indent="1"/>
    </xf>
    <xf numFmtId="0" fontId="10" fillId="0" borderId="23" xfId="1" applyFont="1" applyBorder="1" applyAlignment="1">
      <alignment horizontal="left" vertical="center" wrapText="1" indent="1"/>
    </xf>
    <xf numFmtId="0" fontId="10" fillId="2" borderId="37" xfId="1" applyFont="1" applyFill="1" applyBorder="1" applyAlignment="1">
      <alignment horizontal="left" vertical="center" wrapText="1" indent="1"/>
    </xf>
    <xf numFmtId="0" fontId="11" fillId="2" borderId="19" xfId="1" applyFont="1" applyFill="1" applyBorder="1" applyAlignment="1">
      <alignment horizontal="left" vertical="center" wrapText="1" indent="1"/>
    </xf>
    <xf numFmtId="164" fontId="4" fillId="7" borderId="40" xfId="1" applyNumberFormat="1" applyFont="1" applyFill="1" applyBorder="1" applyAlignment="1">
      <alignment horizontal="left" vertical="center" wrapText="1" indent="1"/>
    </xf>
    <xf numFmtId="164" fontId="4" fillId="7" borderId="39" xfId="1" applyNumberFormat="1" applyFont="1" applyFill="1" applyBorder="1" applyAlignment="1">
      <alignment horizontal="left" vertical="center" wrapText="1" indent="1"/>
    </xf>
    <xf numFmtId="0" fontId="11" fillId="0" borderId="37" xfId="2" applyFont="1" applyFill="1" applyBorder="1" applyAlignment="1">
      <alignment horizontal="left" vertical="center" wrapText="1" indent="1"/>
    </xf>
    <xf numFmtId="0" fontId="11" fillId="0" borderId="19" xfId="2" applyFont="1" applyFill="1" applyBorder="1" applyAlignment="1">
      <alignment horizontal="left" vertical="center" wrapText="1" indent="1"/>
    </xf>
    <xf numFmtId="164" fontId="11" fillId="0" borderId="37" xfId="1" applyNumberFormat="1" applyFont="1" applyBorder="1" applyAlignment="1">
      <alignment horizontal="left" vertical="center" wrapText="1" indent="1"/>
    </xf>
    <xf numFmtId="164" fontId="11" fillId="0" borderId="23" xfId="1" applyNumberFormat="1" applyFont="1" applyBorder="1" applyAlignment="1">
      <alignment horizontal="left" vertical="center" wrapText="1" indent="1"/>
    </xf>
    <xf numFmtId="164" fontId="11" fillId="0" borderId="19" xfId="1" applyNumberFormat="1" applyFont="1" applyBorder="1" applyAlignment="1">
      <alignment horizontal="left" vertical="center" wrapText="1" indent="1"/>
    </xf>
    <xf numFmtId="164" fontId="4" fillId="6" borderId="42" xfId="1" applyNumberFormat="1" applyFont="1" applyFill="1" applyBorder="1" applyAlignment="1">
      <alignment horizontal="left" vertical="center" wrapText="1" indent="1"/>
    </xf>
    <xf numFmtId="164" fontId="4" fillId="6" borderId="43" xfId="1" applyNumberFormat="1" applyFont="1" applyFill="1" applyBorder="1" applyAlignment="1">
      <alignment horizontal="left" vertical="center" wrapText="1" indent="1"/>
    </xf>
    <xf numFmtId="164" fontId="10" fillId="6" borderId="42" xfId="1" applyNumberFormat="1" applyFont="1" applyFill="1" applyBorder="1" applyAlignment="1">
      <alignment horizontal="left" vertical="center" wrapText="1" indent="1"/>
    </xf>
    <xf numFmtId="164" fontId="10" fillId="6" borderId="44" xfId="1" applyNumberFormat="1" applyFont="1" applyFill="1" applyBorder="1" applyAlignment="1">
      <alignment horizontal="left" vertical="center" wrapText="1" indent="1"/>
    </xf>
    <xf numFmtId="164" fontId="10" fillId="6" borderId="43" xfId="1" applyNumberFormat="1" applyFont="1" applyFill="1" applyBorder="1" applyAlignment="1">
      <alignment horizontal="left" vertical="center" wrapText="1" indent="1"/>
    </xf>
    <xf numFmtId="164" fontId="4" fillId="6" borderId="25" xfId="1" applyNumberFormat="1" applyFont="1" applyFill="1" applyBorder="1" applyAlignment="1">
      <alignment horizontal="left" vertical="center" wrapText="1" indent="1"/>
    </xf>
    <xf numFmtId="164" fontId="4" fillId="6" borderId="26" xfId="1" applyNumberFormat="1" applyFont="1" applyFill="1" applyBorder="1" applyAlignment="1">
      <alignment horizontal="left" vertical="center" wrapText="1" indent="1"/>
    </xf>
    <xf numFmtId="164" fontId="4" fillId="6" borderId="27" xfId="1" applyNumberFormat="1" applyFont="1" applyFill="1" applyBorder="1" applyAlignment="1">
      <alignment horizontal="left" vertical="center" wrapText="1" indent="1"/>
    </xf>
    <xf numFmtId="0" fontId="3" fillId="4" borderId="21" xfId="1" applyFont="1" applyFill="1" applyBorder="1" applyAlignment="1">
      <alignment horizontal="center" vertical="center" wrapText="1"/>
    </xf>
    <xf numFmtId="0" fontId="3" fillId="4" borderId="1" xfId="1" applyFont="1" applyFill="1" applyBorder="1" applyAlignment="1">
      <alignment horizontal="center" vertical="center" wrapText="1"/>
    </xf>
    <xf numFmtId="0" fontId="3" fillId="4" borderId="22" xfId="1" applyFont="1" applyFill="1" applyBorder="1" applyAlignment="1">
      <alignment horizontal="center" vertical="center" wrapText="1"/>
    </xf>
    <xf numFmtId="0" fontId="11" fillId="0" borderId="31" xfId="2" applyFont="1" applyFill="1" applyBorder="1" applyAlignment="1">
      <alignment horizontal="left" vertical="center" wrapText="1" indent="1"/>
    </xf>
    <xf numFmtId="0" fontId="11" fillId="0" borderId="23" xfId="2" applyFont="1" applyFill="1" applyBorder="1" applyAlignment="1">
      <alignment horizontal="left" vertical="center" wrapText="1" indent="1"/>
    </xf>
    <xf numFmtId="0" fontId="10" fillId="0" borderId="31" xfId="1" applyFont="1" applyBorder="1" applyAlignment="1">
      <alignment horizontal="left" vertical="center" wrapText="1" indent="1"/>
    </xf>
    <xf numFmtId="164" fontId="4" fillId="6" borderId="28" xfId="1" applyNumberFormat="1" applyFont="1" applyFill="1" applyBorder="1" applyAlignment="1">
      <alignment horizontal="left" vertical="center" wrapText="1" indent="1"/>
    </xf>
    <xf numFmtId="0" fontId="9" fillId="4" borderId="8" xfId="1" applyFont="1" applyFill="1" applyBorder="1" applyAlignment="1">
      <alignment horizontal="left" vertical="center"/>
    </xf>
    <xf numFmtId="0" fontId="9" fillId="4" borderId="0" xfId="1" applyFont="1" applyFill="1" applyAlignment="1">
      <alignment horizontal="left" vertical="center"/>
    </xf>
    <xf numFmtId="0" fontId="9" fillId="4" borderId="17" xfId="1" applyFont="1" applyFill="1" applyBorder="1" applyAlignment="1">
      <alignment horizontal="left" vertical="center"/>
    </xf>
    <xf numFmtId="0" fontId="8" fillId="4" borderId="4" xfId="1" applyFont="1" applyFill="1" applyBorder="1" applyAlignment="1">
      <alignment horizontal="left"/>
    </xf>
    <xf numFmtId="0" fontId="8" fillId="4" borderId="9" xfId="1" applyFont="1" applyFill="1" applyBorder="1" applyAlignment="1">
      <alignment horizontal="left"/>
    </xf>
    <xf numFmtId="0" fontId="8" fillId="4" borderId="12" xfId="1" applyFont="1" applyFill="1" applyBorder="1" applyAlignment="1">
      <alignment horizontal="left"/>
    </xf>
  </cellXfs>
  <cellStyles count="3">
    <cellStyle name="Hyperlink 2" xfId="2" xr:uid="{D7482EE8-AAF8-478B-BF28-4738B6418A0E}"/>
    <cellStyle name="Normal" xfId="0" builtinId="0"/>
    <cellStyle name="Normal 2" xfId="1" xr:uid="{7A43FA3A-6BA0-4488-94DA-2F9A85516F3F}"/>
  </cellStyles>
  <dxfs count="0"/>
  <tableStyles count="0" defaultTableStyle="TableStyleMedium2" defaultPivotStyle="PivotStyleLight16"/>
  <colors>
    <mruColors>
      <color rgb="FFF6F9E7"/>
      <color rgb="FFEDF4CF"/>
      <color rgb="FFC6E691"/>
      <color rgb="FFA7DA5B"/>
      <color rgb="FF8696A6"/>
      <color rgb="FFEAECEE"/>
      <color rgb="FF394A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C4008-D0D8-4784-BDD9-7EA45C7B13F3}">
  <sheetPr>
    <pageSetUpPr fitToPage="1"/>
  </sheetPr>
  <dimension ref="A1:J18"/>
  <sheetViews>
    <sheetView tabSelected="1" topLeftCell="B1" zoomScale="125" zoomScaleNormal="100" zoomScalePageLayoutView="110" workbookViewId="0">
      <selection activeCell="B5" sqref="B5:B7"/>
    </sheetView>
  </sheetViews>
  <sheetFormatPr baseColWidth="10" defaultColWidth="11.5" defaultRowHeight="15" x14ac:dyDescent="0.2"/>
  <cols>
    <col min="1" max="1" width="2.83203125" style="3" customWidth="1"/>
    <col min="2" max="2" width="29.1640625" style="4" customWidth="1"/>
    <col min="3" max="3" width="31" style="4" customWidth="1"/>
    <col min="4" max="5" width="7" style="11" bestFit="1" customWidth="1"/>
    <col min="6" max="6" width="10.83203125" style="4" customWidth="1"/>
    <col min="7" max="7" width="55.5" style="11" customWidth="1"/>
    <col min="8" max="8" width="22.33203125" style="4" customWidth="1"/>
    <col min="9" max="9" width="35" style="4" customWidth="1"/>
    <col min="10" max="10" width="26.1640625" style="4" customWidth="1"/>
    <col min="11" max="11" width="11.5" style="4"/>
    <col min="12" max="12" width="40.1640625" style="4" customWidth="1"/>
    <col min="13" max="16384" width="11.5" style="4"/>
  </cols>
  <sheetData>
    <row r="1" spans="1:10" s="6" customFormat="1" ht="43" customHeight="1" x14ac:dyDescent="0.3">
      <c r="A1" s="7"/>
      <c r="B1" s="102" t="s">
        <v>44</v>
      </c>
      <c r="C1" s="103"/>
      <c r="D1" s="103"/>
      <c r="E1" s="103"/>
      <c r="F1" s="103"/>
      <c r="G1" s="103"/>
      <c r="H1" s="103"/>
      <c r="I1" s="104"/>
    </row>
    <row r="2" spans="1:10" s="1" customFormat="1" ht="20" customHeight="1" x14ac:dyDescent="0.2">
      <c r="A2" s="8"/>
      <c r="B2" s="99" t="s">
        <v>9</v>
      </c>
      <c r="C2" s="100"/>
      <c r="D2" s="100"/>
      <c r="E2" s="100"/>
      <c r="F2" s="100"/>
      <c r="G2" s="100"/>
      <c r="H2" s="100"/>
      <c r="I2" s="101"/>
    </row>
    <row r="3" spans="1:10" s="1" customFormat="1" ht="13" customHeight="1" x14ac:dyDescent="0.2">
      <c r="A3" s="8"/>
      <c r="B3" s="92"/>
      <c r="C3" s="93"/>
      <c r="D3" s="93"/>
      <c r="E3" s="93"/>
      <c r="F3" s="93"/>
      <c r="G3" s="93"/>
      <c r="H3" s="93"/>
      <c r="I3" s="94"/>
    </row>
    <row r="4" spans="1:10" s="2" customFormat="1" ht="43" customHeight="1" x14ac:dyDescent="0.2">
      <c r="A4" s="9"/>
      <c r="B4" s="23" t="s">
        <v>5</v>
      </c>
      <c r="C4" s="24" t="s">
        <v>3</v>
      </c>
      <c r="D4" s="18" t="s">
        <v>0</v>
      </c>
      <c r="E4" s="18" t="s">
        <v>1</v>
      </c>
      <c r="F4" s="19" t="s">
        <v>15</v>
      </c>
      <c r="G4" s="20" t="s">
        <v>8</v>
      </c>
      <c r="H4" s="20" t="s">
        <v>4</v>
      </c>
      <c r="I4" s="29" t="s">
        <v>7</v>
      </c>
    </row>
    <row r="5" spans="1:10" ht="50" customHeight="1" x14ac:dyDescent="0.2">
      <c r="A5" s="4"/>
      <c r="B5" s="89" t="s">
        <v>6</v>
      </c>
      <c r="C5" s="13" t="s">
        <v>10</v>
      </c>
      <c r="D5" s="32">
        <v>0.375</v>
      </c>
      <c r="E5" s="32">
        <f>'Day 1'!$D5+TIME(0,'Day 1'!$F5,0)</f>
        <v>0.38194444444444442</v>
      </c>
      <c r="F5" s="16">
        <v>10</v>
      </c>
      <c r="G5" s="21" t="s">
        <v>11</v>
      </c>
      <c r="H5" s="95" t="s">
        <v>13</v>
      </c>
      <c r="I5" s="97" t="s">
        <v>30</v>
      </c>
    </row>
    <row r="6" spans="1:10" ht="82" customHeight="1" x14ac:dyDescent="0.2">
      <c r="A6" s="4"/>
      <c r="B6" s="90"/>
      <c r="C6" s="14" t="s">
        <v>12</v>
      </c>
      <c r="D6" s="33">
        <f>E5</f>
        <v>0.38194444444444442</v>
      </c>
      <c r="E6" s="34">
        <f>'Day 1'!$D6+TIME(0,'Day 1'!$F6,0)</f>
        <v>0.3923611111111111</v>
      </c>
      <c r="F6" s="38">
        <v>15</v>
      </c>
      <c r="G6" s="12" t="s">
        <v>14</v>
      </c>
      <c r="H6" s="96"/>
      <c r="I6" s="74"/>
    </row>
    <row r="7" spans="1:10" ht="68" customHeight="1" thickBot="1" x14ac:dyDescent="0.25">
      <c r="A7" s="4"/>
      <c r="B7" s="91"/>
      <c r="C7" s="15" t="s">
        <v>20</v>
      </c>
      <c r="D7" s="35">
        <f t="shared" ref="D7:D17" si="0">E6</f>
        <v>0.3923611111111111</v>
      </c>
      <c r="E7" s="35">
        <f>'Day 1'!$D7+TIME(0,'Day 1'!$F7,0)</f>
        <v>0.40277777777777779</v>
      </c>
      <c r="F7" s="17">
        <v>15</v>
      </c>
      <c r="G7" s="22" t="s">
        <v>21</v>
      </c>
      <c r="H7" s="80"/>
      <c r="I7" s="73"/>
      <c r="J7" s="51"/>
    </row>
    <row r="8" spans="1:10" ht="162" customHeight="1" x14ac:dyDescent="0.2">
      <c r="A8" s="4"/>
      <c r="B8" s="98" t="s">
        <v>22</v>
      </c>
      <c r="C8" s="27" t="s">
        <v>23</v>
      </c>
      <c r="D8" s="36">
        <f t="shared" si="0"/>
        <v>0.40277777777777779</v>
      </c>
      <c r="E8" s="37">
        <f>'Day 1'!$D8+TIME(0,'Day 1'!$F8,0)</f>
        <v>0.43055555555555558</v>
      </c>
      <c r="F8" s="28">
        <v>40</v>
      </c>
      <c r="G8" s="31" t="s">
        <v>36</v>
      </c>
      <c r="H8" s="79" t="s">
        <v>13</v>
      </c>
      <c r="I8" s="72" t="s">
        <v>35</v>
      </c>
    </row>
    <row r="9" spans="1:10" ht="114" customHeight="1" thickBot="1" x14ac:dyDescent="0.25">
      <c r="A9" s="4"/>
      <c r="B9" s="90"/>
      <c r="C9" s="30" t="s">
        <v>24</v>
      </c>
      <c r="D9" s="35">
        <f t="shared" si="0"/>
        <v>0.43055555555555558</v>
      </c>
      <c r="E9" s="35">
        <f>'Day 1'!$D9+TIME(0,'Day 1'!$F9,0)</f>
        <v>0.4513888888888889</v>
      </c>
      <c r="F9" s="26">
        <v>30</v>
      </c>
      <c r="G9" s="65" t="s">
        <v>34</v>
      </c>
      <c r="H9" s="80"/>
      <c r="I9" s="74"/>
      <c r="J9" s="51"/>
    </row>
    <row r="10" spans="1:10" ht="35" customHeight="1" thickBot="1" x14ac:dyDescent="0.25">
      <c r="A10" s="4"/>
      <c r="B10" s="77" t="s">
        <v>2</v>
      </c>
      <c r="C10" s="78"/>
      <c r="D10" s="39">
        <f t="shared" si="0"/>
        <v>0.4513888888888889</v>
      </c>
      <c r="E10" s="39">
        <f>'Day 1'!$D10+TIME(0,'Day 1'!$F10,0)</f>
        <v>0.46180555555555558</v>
      </c>
      <c r="F10" s="64">
        <v>15</v>
      </c>
      <c r="G10" s="40"/>
      <c r="H10" s="41"/>
      <c r="I10" s="42"/>
    </row>
    <row r="11" spans="1:10" ht="352" customHeight="1" x14ac:dyDescent="0.2">
      <c r="A11" s="4"/>
      <c r="B11" s="84" t="s">
        <v>31</v>
      </c>
      <c r="C11" s="25" t="s">
        <v>25</v>
      </c>
      <c r="D11" s="36">
        <f t="shared" si="0"/>
        <v>0.46180555555555558</v>
      </c>
      <c r="E11" s="37">
        <f>'Day 1'!$D11+TIME(0,'Day 1'!$F11,0)</f>
        <v>0.49305555555555558</v>
      </c>
      <c r="F11" s="66">
        <v>45</v>
      </c>
      <c r="G11" s="49" t="s">
        <v>37</v>
      </c>
      <c r="H11" s="79" t="s">
        <v>13</v>
      </c>
      <c r="I11" s="72" t="s">
        <v>42</v>
      </c>
    </row>
    <row r="12" spans="1:10" s="5" customFormat="1" ht="122" customHeight="1" thickBot="1" x14ac:dyDescent="0.25">
      <c r="B12" s="85"/>
      <c r="C12" s="55" t="s">
        <v>32</v>
      </c>
      <c r="D12" s="35">
        <f t="shared" si="0"/>
        <v>0.49305555555555558</v>
      </c>
      <c r="E12" s="35">
        <f>'Day 1'!$D12+TIME(0,'Day 1'!$F12,0)</f>
        <v>0.51388888888888895</v>
      </c>
      <c r="F12" s="67">
        <v>30</v>
      </c>
      <c r="G12" s="56" t="s">
        <v>38</v>
      </c>
      <c r="H12" s="80"/>
      <c r="I12" s="73"/>
      <c r="J12" s="52"/>
    </row>
    <row r="13" spans="1:10" s="5" customFormat="1" ht="37" customHeight="1" thickBot="1" x14ac:dyDescent="0.25">
      <c r="B13" s="54" t="s">
        <v>16</v>
      </c>
      <c r="C13" s="58"/>
      <c r="D13" s="39">
        <f t="shared" si="0"/>
        <v>0.51388888888888895</v>
      </c>
      <c r="E13" s="39">
        <f>'Day 1'!$D13+TIME(0,'Day 1'!$F13,0)</f>
        <v>0.55555555555555558</v>
      </c>
      <c r="F13" s="68">
        <v>60</v>
      </c>
      <c r="G13" s="59"/>
      <c r="H13" s="60"/>
      <c r="I13" s="42"/>
      <c r="J13" s="52"/>
    </row>
    <row r="14" spans="1:10" ht="150" x14ac:dyDescent="0.2">
      <c r="B14" s="86" t="s">
        <v>33</v>
      </c>
      <c r="C14" s="48" t="s">
        <v>26</v>
      </c>
      <c r="D14" s="36">
        <f t="shared" si="0"/>
        <v>0.55555555555555558</v>
      </c>
      <c r="E14" s="37">
        <f>'Day 1'!$D14+TIME(0,'Day 1'!$F14,0)</f>
        <v>0.61805555555555558</v>
      </c>
      <c r="F14" s="69">
        <v>90</v>
      </c>
      <c r="G14" s="57" t="s">
        <v>39</v>
      </c>
      <c r="H14" s="81" t="s">
        <v>13</v>
      </c>
      <c r="I14" s="74" t="s">
        <v>43</v>
      </c>
    </row>
    <row r="15" spans="1:10" ht="76" thickBot="1" x14ac:dyDescent="0.25">
      <c r="B15" s="87"/>
      <c r="C15" s="48" t="s">
        <v>27</v>
      </c>
      <c r="D15" s="33">
        <f t="shared" si="0"/>
        <v>0.61805555555555558</v>
      </c>
      <c r="E15" s="34">
        <f>'Day 1'!$D15+TIME(0,'Day 1'!$F15,0)</f>
        <v>0.63194444444444442</v>
      </c>
      <c r="F15" s="70">
        <v>20</v>
      </c>
      <c r="G15" s="50" t="s">
        <v>40</v>
      </c>
      <c r="H15" s="82"/>
      <c r="I15" s="74"/>
      <c r="J15" s="51"/>
    </row>
    <row r="16" spans="1:10" ht="126" customHeight="1" x14ac:dyDescent="0.2">
      <c r="B16" s="86" t="s">
        <v>29</v>
      </c>
      <c r="C16" s="63" t="s">
        <v>28</v>
      </c>
      <c r="D16" s="33">
        <f t="shared" si="0"/>
        <v>0.63194444444444442</v>
      </c>
      <c r="E16" s="34">
        <f>'Day 1'!$D16+TIME(0,'Day 1'!$F16,0)</f>
        <v>0.65625</v>
      </c>
      <c r="F16" s="71">
        <v>35</v>
      </c>
      <c r="G16" s="61" t="s">
        <v>41</v>
      </c>
      <c r="H16" s="82"/>
      <c r="I16" s="75" t="s">
        <v>18</v>
      </c>
      <c r="J16" s="51"/>
    </row>
    <row r="17" spans="2:10" ht="72" customHeight="1" thickBot="1" x14ac:dyDescent="0.25">
      <c r="B17" s="88"/>
      <c r="C17" s="47" t="s">
        <v>17</v>
      </c>
      <c r="D17" s="33">
        <f t="shared" si="0"/>
        <v>0.65625</v>
      </c>
      <c r="E17" s="34">
        <f>'Day 1'!$D17+TIME(0,'Day 1'!$F17,0)</f>
        <v>0.66319444444444442</v>
      </c>
      <c r="F17" s="67">
        <v>10</v>
      </c>
      <c r="G17" s="62" t="s">
        <v>19</v>
      </c>
      <c r="H17" s="83"/>
      <c r="I17" s="76"/>
      <c r="J17" s="51"/>
    </row>
    <row r="18" spans="2:10" ht="134" customHeight="1" x14ac:dyDescent="0.2">
      <c r="B18" s="43"/>
      <c r="C18" s="43"/>
      <c r="D18" s="10"/>
      <c r="E18" s="10"/>
      <c r="F18" s="53"/>
      <c r="G18" s="44"/>
      <c r="H18" s="45"/>
      <c r="I18" s="46"/>
    </row>
  </sheetData>
  <mergeCells count="18">
    <mergeCell ref="B2:I2"/>
    <mergeCell ref="B1:I1"/>
    <mergeCell ref="B5:B7"/>
    <mergeCell ref="B3:I3"/>
    <mergeCell ref="H5:H7"/>
    <mergeCell ref="I5:I7"/>
    <mergeCell ref="B8:B9"/>
    <mergeCell ref="H8:H9"/>
    <mergeCell ref="I8:I9"/>
    <mergeCell ref="I11:I12"/>
    <mergeCell ref="I14:I15"/>
    <mergeCell ref="I16:I17"/>
    <mergeCell ref="B10:C10"/>
    <mergeCell ref="H11:H12"/>
    <mergeCell ref="H14:H17"/>
    <mergeCell ref="B11:B12"/>
    <mergeCell ref="B14:B15"/>
    <mergeCell ref="B16:B17"/>
  </mergeCells>
  <pageMargins left="0.25" right="0.25" top="0.75" bottom="0.75" header="0.3" footer="0.3"/>
  <pageSetup paperSize="8" scale="67" orientation="portrait" horizontalDpi="1200" verticalDpi="1200" copies="4"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7ca098ac-563e-45f8-9d29-2e45f4e1580c">
      <UserInfo>
        <DisplayName>Kaczynski, Sebastian</DisplayName>
        <AccountId>129</AccountId>
        <AccountType/>
      </UserInfo>
      <UserInfo>
        <DisplayName>Schmidt, Guenter</DisplayName>
        <AccountId>132</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AC651831AEAFB438A029BD23FDDB9DF" ma:contentTypeVersion="13" ma:contentTypeDescription="Create a new document." ma:contentTypeScope="" ma:versionID="e713e3dd07cf2d1a7f528f355e93aca4">
  <xsd:schema xmlns:xsd="http://www.w3.org/2001/XMLSchema" xmlns:xs="http://www.w3.org/2001/XMLSchema" xmlns:p="http://schemas.microsoft.com/office/2006/metadata/properties" xmlns:ns2="d04aebab-85c6-4af5-8fc3-d5b88993dfb2" xmlns:ns3="7ca098ac-563e-45f8-9d29-2e45f4e1580c" targetNamespace="http://schemas.microsoft.com/office/2006/metadata/properties" ma:root="true" ma:fieldsID="8630549b821230c16afd4b92e746c241" ns2:_="" ns3:_="">
    <xsd:import namespace="d04aebab-85c6-4af5-8fc3-d5b88993dfb2"/>
    <xsd:import namespace="7ca098ac-563e-45f8-9d29-2e45f4e1580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Location"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4aebab-85c6-4af5-8fc3-d5b88993df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ca098ac-563e-45f8-9d29-2e45f4e1580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09D949-8FFB-4542-86B1-37319CE2134D}">
  <ds:schemaRefs>
    <ds:schemaRef ds:uri="http://schemas.microsoft.com/sharepoint/v3/contenttype/forms"/>
  </ds:schemaRefs>
</ds:datastoreItem>
</file>

<file path=customXml/itemProps2.xml><?xml version="1.0" encoding="utf-8"?>
<ds:datastoreItem xmlns:ds="http://schemas.openxmlformats.org/officeDocument/2006/customXml" ds:itemID="{B10B60B5-F3BC-4920-A1DC-A740E3DF5433}">
  <ds:schemaRefs>
    <ds:schemaRef ds:uri="http://schemas.microsoft.com/office/2006/documentManagement/types"/>
    <ds:schemaRef ds:uri="7ca098ac-563e-45f8-9d29-2e45f4e1580c"/>
    <ds:schemaRef ds:uri="http://www.w3.org/XML/1998/namespace"/>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d04aebab-85c6-4af5-8fc3-d5b88993dfb2"/>
    <ds:schemaRef ds:uri="http://purl.org/dc/terms/"/>
  </ds:schemaRefs>
</ds:datastoreItem>
</file>

<file path=customXml/itemProps3.xml><?xml version="1.0" encoding="utf-8"?>
<ds:datastoreItem xmlns:ds="http://schemas.openxmlformats.org/officeDocument/2006/customXml" ds:itemID="{ADDD7D70-D1A6-423F-BD06-F7FEBFD074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4aebab-85c6-4af5-8fc3-d5b88993dfb2"/>
    <ds:schemaRef ds:uri="7ca098ac-563e-45f8-9d29-2e45f4e158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Day 1</vt:lpstr>
      <vt:lpstr>'Day 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Stiehl, Joachim</dc:creator>
  <cp:keywords/>
  <dc:description/>
  <cp:lastModifiedBy>Microsoft Office User</cp:lastModifiedBy>
  <cp:revision/>
  <cp:lastPrinted>2022-09-27T20:44:49Z</cp:lastPrinted>
  <dcterms:created xsi:type="dcterms:W3CDTF">2022-02-21T16:49:37Z</dcterms:created>
  <dcterms:modified xsi:type="dcterms:W3CDTF">2023-06-01T00:02:59Z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0x0101004AC651831AEAFB438A029BD23FDDB9DF</vt:lpwstr>
  </property>
</Properties>
</file>